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605"/>
  <workbookPr defaultThemeVersion="124226"/>
  <mc:AlternateContent xmlns:mc="http://schemas.openxmlformats.org/markup-compatibility/2006">
    <mc:Choice Requires="x15">
      <x15ac:absPath xmlns:x15ac="http://schemas.microsoft.com/office/spreadsheetml/2010/11/ac" url="C:\Users\russc\Documents\SCOUTS\GROUP\GROUP POLICIES\"/>
    </mc:Choice>
  </mc:AlternateContent>
  <xr:revisionPtr revIDLastSave="0" documentId="8_{F999850B-9E3B-4A7C-9A74-337002D9D042}" xr6:coauthVersionLast="47" xr6:coauthVersionMax="47" xr10:uidLastSave="{00000000-0000-0000-0000-000000000000}"/>
  <bookViews>
    <workbookView xWindow="-120" yWindow="-120" windowWidth="20730" windowHeight="11160" xr2:uid="{00000000-000D-0000-FFFF-FFFF00000000}"/>
  </bookViews>
  <sheets>
    <sheet name="AccountsBudget" sheetId="6"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8" i="6" l="1"/>
  <c r="D5" i="6"/>
  <c r="C6" i="6"/>
  <c r="D7" i="6"/>
  <c r="D9" i="6"/>
  <c r="D10" i="6"/>
  <c r="D11" i="6"/>
  <c r="D12" i="6"/>
  <c r="D13" i="6"/>
  <c r="D14" i="6"/>
  <c r="D15" i="6"/>
  <c r="D16" i="6"/>
  <c r="D17" i="6"/>
  <c r="D18" i="6"/>
  <c r="D19" i="6"/>
  <c r="D20" i="6"/>
  <c r="D21" i="6"/>
  <c r="D22" i="6"/>
  <c r="D23" i="6"/>
  <c r="D24" i="6"/>
  <c r="D25" i="6"/>
  <c r="D26" i="6"/>
  <c r="D27" i="6"/>
  <c r="D28" i="6"/>
  <c r="D29" i="6"/>
  <c r="D30" i="6"/>
  <c r="D31" i="6"/>
  <c r="D32" i="6"/>
  <c r="D33" i="6"/>
  <c r="D34" i="6"/>
  <c r="D35" i="6"/>
  <c r="D36" i="6"/>
  <c r="D37" i="6"/>
  <c r="D38" i="6"/>
  <c r="D39" i="6"/>
  <c r="D40" i="6"/>
  <c r="D41" i="6"/>
  <c r="D42" i="6"/>
  <c r="D43" i="6"/>
  <c r="D44" i="6"/>
  <c r="D45" i="6"/>
  <c r="D46" i="6"/>
  <c r="D47" i="6"/>
  <c r="D48" i="6"/>
  <c r="D49" i="6"/>
  <c r="D6" i="6" l="1"/>
  <c r="D8" i="6"/>
  <c r="C50" i="6"/>
  <c r="C52" i="6" s="1"/>
  <c r="B50" i="6"/>
  <c r="D51" i="6" l="1"/>
</calcChain>
</file>

<file path=xl/sharedStrings.xml><?xml version="1.0" encoding="utf-8"?>
<sst xmlns="http://schemas.openxmlformats.org/spreadsheetml/2006/main" count="21" uniqueCount="21">
  <si>
    <t>"Camp/Activity Title"</t>
  </si>
  <si>
    <t>Estimated No of Young People</t>
  </si>
  <si>
    <t>Estimated No of Adults</t>
  </si>
  <si>
    <t>(This is for set-up on OSM)</t>
  </si>
  <si>
    <t>Balance</t>
  </si>
  <si>
    <t>Balance at Start of Activity</t>
  </si>
  <si>
    <t>Comment</t>
  </si>
  <si>
    <r>
      <rPr>
        <u/>
        <sz val="11"/>
        <color theme="1"/>
        <rFont val="Calibri"/>
        <family val="2"/>
        <scheme val="minor"/>
      </rPr>
      <t>Notes on completing this account</t>
    </r>
    <r>
      <rPr>
        <sz val="11"/>
        <color theme="1"/>
        <rFont val="Calibri"/>
        <family val="2"/>
        <scheme val="minor"/>
      </rPr>
      <t xml:space="preserve">:
This spreadsheet is to be used to budget and/or  track </t>
    </r>
    <r>
      <rPr>
        <b/>
        <sz val="11"/>
        <color theme="1"/>
        <rFont val="Calibri"/>
        <family val="2"/>
        <scheme val="minor"/>
      </rPr>
      <t>ALL</t>
    </r>
    <r>
      <rPr>
        <sz val="11"/>
        <color theme="1"/>
        <rFont val="Calibri"/>
        <family val="2"/>
        <scheme val="minor"/>
      </rPr>
      <t xml:space="preserve"> income and expenditure for an activity
Simply add the date and the "item / activity" in the first column, with the amount in either the 'Income' or 'Expenditure' column. If you incorrectly enter the item in Income instead of Expenditure or vice-versa, then don't 'Delete' the value - instead highlight the cell and then use the 'Clear Contents' function (this will preserve all the auto-calculation logic)
The 'Balance' total will be automatically calculated, as will the 'Total' and 'End Balances'. You don't need to change any of the values in the 'greyed out' cells as these are used for auto-calculation
The completed electronic copy of this budget/account sheet, should used to inform the Treasurer/Leadership team of the camp/activity associated costs.</t>
    </r>
  </si>
  <si>
    <t>Date / Item</t>
  </si>
  <si>
    <t>Income</t>
  </si>
  <si>
    <t>Expenditure</t>
  </si>
  <si>
    <t xml:space="preserve"> </t>
  </si>
  <si>
    <t>A - Activity</t>
  </si>
  <si>
    <t>B - Camp Site Fee (£5.00 per person per nite)</t>
  </si>
  <si>
    <t>5 * 7nights * 25 attending</t>
  </si>
  <si>
    <t>C - Tranport</t>
  </si>
  <si>
    <t>D - Food (£7.50 per day per person)</t>
  </si>
  <si>
    <t>7.5 * 7days * 25 sttending</t>
  </si>
  <si>
    <t>Total</t>
  </si>
  <si>
    <t>Balance at End of Camp</t>
  </si>
  <si>
    <t>Per Head Estimate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</si>
</sst>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Red]\-&quot;£&quot;#,##0.00"/>
    <numFmt numFmtId="165" formatCode="_-&quot;£&quot;* #,##0.00_-;\-&quot;£&quot;* #,##0.00_-;_-&quot;£&quot;* &quot;-&quot;??_-;_-@_-"/>
  </numFmts>
  <fonts count="13">
    <font>
      <sz val="11"/>
      <color theme="1"/>
      <name val="Calibri"/>
      <family val="2"/>
      <scheme val="minor"/>
    </font>
    <font>
      <b/>
      <sz val="11"/>
      <color theme="1"/>
      <name val="Calibri"/>
      <family val="2"/>
      <scheme val="minor"/>
    </font>
    <font>
      <u/>
      <sz val="11"/>
      <color theme="1"/>
      <name val="Calibri"/>
      <family val="2"/>
      <scheme val="minor"/>
    </font>
    <font>
      <sz val="11"/>
      <color theme="0"/>
      <name val="Calibri"/>
      <family val="2"/>
      <scheme val="minor"/>
    </font>
    <font>
      <b/>
      <sz val="18"/>
      <color rgb="FF0070C0"/>
      <name val="Calibri"/>
      <family val="2"/>
      <scheme val="minor"/>
    </font>
    <font>
      <sz val="11"/>
      <color rgb="FF0070C0"/>
      <name val="Calibri"/>
      <family val="2"/>
      <scheme val="minor"/>
    </font>
    <font>
      <b/>
      <sz val="14"/>
      <color rgb="FF0070C0"/>
      <name val="Calibri"/>
      <family val="2"/>
      <scheme val="minor"/>
    </font>
    <font>
      <b/>
      <sz val="11"/>
      <color rgb="FF0070C0"/>
      <name val="Calibri"/>
      <family val="2"/>
      <scheme val="minor"/>
    </font>
    <font>
      <sz val="11"/>
      <color theme="4" tint="-0.249977111117893"/>
      <name val="Calibri"/>
      <family val="2"/>
      <scheme val="minor"/>
    </font>
    <font>
      <sz val="11"/>
      <color rgb="FFFF0000"/>
      <name val="Calibri"/>
      <family val="2"/>
      <scheme val="minor"/>
    </font>
    <font>
      <i/>
      <sz val="11"/>
      <color rgb="FF0070C0"/>
      <name val="Calibri"/>
      <family val="2"/>
      <scheme val="minor"/>
    </font>
    <font>
      <i/>
      <sz val="11"/>
      <color theme="1"/>
      <name val="Calibri"/>
      <family val="2"/>
      <scheme val="minor"/>
    </font>
    <font>
      <sz val="14"/>
      <color rgb="FF0070C0"/>
      <name val="Calibri"/>
      <family val="2"/>
      <scheme val="minor"/>
    </font>
  </fonts>
  <fills count="7">
    <fill>
      <patternFill patternType="none"/>
    </fill>
    <fill>
      <patternFill patternType="gray125"/>
    </fill>
    <fill>
      <patternFill patternType="gray0625">
        <bgColor theme="0" tint="-0.249977111117893"/>
      </patternFill>
    </fill>
    <fill>
      <patternFill patternType="solid">
        <fgColor theme="0" tint="-0.249977111117893"/>
        <bgColor indexed="64"/>
      </patternFill>
    </fill>
    <fill>
      <patternFill patternType="solid">
        <fgColor indexed="65"/>
        <bgColor indexed="64"/>
      </patternFill>
    </fill>
    <fill>
      <patternFill patternType="solid">
        <fgColor rgb="FFFFC000"/>
        <bgColor indexed="64"/>
      </patternFill>
    </fill>
    <fill>
      <patternFill patternType="solid">
        <fgColor rgb="FF00B0F0"/>
        <bgColor indexed="64"/>
      </patternFill>
    </fill>
  </fills>
  <borders count="7">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indexed="64"/>
      </left>
      <right/>
      <top/>
      <bottom/>
      <diagonal/>
    </border>
    <border>
      <left/>
      <right style="thin">
        <color indexed="64"/>
      </right>
      <top/>
      <bottom/>
      <diagonal/>
    </border>
    <border>
      <left style="thin">
        <color rgb="FF0070C0"/>
      </left>
      <right style="thin">
        <color rgb="FF0070C0"/>
      </right>
      <top style="thin">
        <color rgb="FF0070C0"/>
      </top>
      <bottom style="thin">
        <color rgb="FF0070C0"/>
      </bottom>
      <diagonal/>
    </border>
  </borders>
  <cellStyleXfs count="1">
    <xf numFmtId="0" fontId="0" fillId="0" borderId="0"/>
  </cellStyleXfs>
  <cellXfs count="36">
    <xf numFmtId="0" fontId="0" fillId="0" borderId="0" xfId="0"/>
    <xf numFmtId="0" fontId="0" fillId="0" borderId="0" xfId="0" applyAlignment="1">
      <alignment vertical="top"/>
    </xf>
    <xf numFmtId="0" fontId="3" fillId="0" borderId="0" xfId="0" applyFont="1" applyAlignment="1">
      <alignment vertical="top"/>
    </xf>
    <xf numFmtId="0" fontId="4" fillId="0" borderId="6" xfId="0" applyFont="1" applyBorder="1"/>
    <xf numFmtId="0" fontId="5" fillId="0" borderId="6" xfId="0" applyFont="1" applyBorder="1"/>
    <xf numFmtId="0" fontId="5" fillId="2" borderId="6" xfId="0" applyFont="1" applyFill="1" applyBorder="1"/>
    <xf numFmtId="0" fontId="5" fillId="3" borderId="6" xfId="0" applyFont="1" applyFill="1" applyBorder="1" applyAlignment="1">
      <alignment horizontal="center"/>
    </xf>
    <xf numFmtId="0" fontId="6" fillId="3" borderId="6" xfId="0" applyFont="1" applyFill="1" applyBorder="1"/>
    <xf numFmtId="165" fontId="5" fillId="2" borderId="6" xfId="0" applyNumberFormat="1" applyFont="1" applyFill="1" applyBorder="1"/>
    <xf numFmtId="165" fontId="5" fillId="4" borderId="6" xfId="0" applyNumberFormat="1" applyFont="1" applyFill="1" applyBorder="1"/>
    <xf numFmtId="0" fontId="5" fillId="5" borderId="6" xfId="0" applyFont="1" applyFill="1" applyBorder="1"/>
    <xf numFmtId="165" fontId="5" fillId="5" borderId="6" xfId="0" applyNumberFormat="1" applyFont="1" applyFill="1" applyBorder="1" applyAlignment="1">
      <alignment horizontal="center"/>
    </xf>
    <xf numFmtId="165" fontId="5" fillId="3" borderId="6" xfId="0" applyNumberFormat="1" applyFont="1" applyFill="1" applyBorder="1"/>
    <xf numFmtId="0" fontId="5" fillId="0" borderId="6" xfId="0" quotePrefix="1" applyFont="1" applyBorder="1"/>
    <xf numFmtId="165" fontId="5" fillId="0" borderId="6" xfId="0" applyNumberFormat="1" applyFont="1" applyBorder="1"/>
    <xf numFmtId="164" fontId="5" fillId="0" borderId="6" xfId="0" applyNumberFormat="1" applyFont="1" applyBorder="1"/>
    <xf numFmtId="0" fontId="7" fillId="0" borderId="6" xfId="0" quotePrefix="1" applyFont="1" applyBorder="1"/>
    <xf numFmtId="14" fontId="5" fillId="0" borderId="6" xfId="0" quotePrefix="1" applyNumberFormat="1" applyFont="1" applyBorder="1"/>
    <xf numFmtId="0" fontId="5" fillId="3" borderId="6" xfId="0" applyFont="1" applyFill="1" applyBorder="1"/>
    <xf numFmtId="165" fontId="6" fillId="3" borderId="6" xfId="0" applyNumberFormat="1" applyFont="1" applyFill="1" applyBorder="1"/>
    <xf numFmtId="165" fontId="5" fillId="0" borderId="6" xfId="0" quotePrefix="1" applyNumberFormat="1" applyFont="1" applyBorder="1"/>
    <xf numFmtId="0" fontId="8" fillId="0" borderId="6" xfId="0" quotePrefix="1" applyFont="1" applyBorder="1"/>
    <xf numFmtId="0" fontId="9" fillId="0" borderId="6" xfId="0" quotePrefix="1" applyFont="1" applyBorder="1"/>
    <xf numFmtId="165" fontId="9" fillId="0" borderId="6" xfId="0" quotePrefix="1" applyNumberFormat="1" applyFont="1" applyBorder="1"/>
    <xf numFmtId="165" fontId="9" fillId="0" borderId="6" xfId="0" applyNumberFormat="1" applyFont="1" applyBorder="1"/>
    <xf numFmtId="0" fontId="3" fillId="6" borderId="6" xfId="0" applyFont="1" applyFill="1" applyBorder="1" applyAlignment="1">
      <alignment horizontal="center" vertical="center" wrapText="1"/>
    </xf>
    <xf numFmtId="0" fontId="5" fillId="0" borderId="6" xfId="0" applyFont="1" applyBorder="1" applyAlignment="1">
      <alignment horizontal="center" vertical="center"/>
    </xf>
    <xf numFmtId="0" fontId="10" fillId="0" borderId="6" xfId="0" quotePrefix="1" applyFont="1" applyBorder="1"/>
    <xf numFmtId="0" fontId="11" fillId="0" borderId="0" xfId="0" applyFont="1"/>
    <xf numFmtId="165" fontId="12" fillId="3" borderId="6" xfId="0" applyNumberFormat="1" applyFont="1" applyFill="1" applyBorder="1"/>
    <xf numFmtId="0" fontId="0" fillId="0" borderId="1" xfId="0" applyBorder="1" applyAlignment="1">
      <alignment vertical="top" wrapText="1"/>
    </xf>
    <xf numFmtId="0" fontId="0" fillId="0" borderId="2" xfId="0" applyBorder="1" applyAlignment="1">
      <alignment vertical="top" wrapText="1"/>
    </xf>
    <xf numFmtId="0" fontId="0" fillId="0" borderId="3" xfId="0" applyBorder="1" applyAlignment="1">
      <alignment vertical="top" wrapText="1"/>
    </xf>
    <xf numFmtId="0" fontId="0" fillId="0" borderId="4" xfId="0" applyBorder="1" applyAlignment="1">
      <alignment vertical="top" wrapText="1"/>
    </xf>
    <xf numFmtId="0" fontId="0" fillId="0" borderId="0" xfId="0" applyAlignment="1">
      <alignment vertical="top" wrapText="1"/>
    </xf>
    <xf numFmtId="0" fontId="0" fillId="0" borderId="5" xfId="0" applyBorder="1" applyAlignment="1">
      <alignment vertical="top" wrapText="1"/>
    </xf>
  </cellXfs>
  <cellStyles count="1">
    <cellStyle name="Normal" xfId="0" builtinId="0"/>
  </cellStyles>
  <dxfs count="1">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2B9CBA-3DBD-4FF3-9C32-4FD2ADA902AA}">
  <sheetPr>
    <pageSetUpPr fitToPage="1"/>
  </sheetPr>
  <dimension ref="A1:I52"/>
  <sheetViews>
    <sheetView tabSelected="1" workbookViewId="0">
      <selection activeCell="C52" sqref="C52"/>
    </sheetView>
  </sheetViews>
  <sheetFormatPr defaultRowHeight="15"/>
  <cols>
    <col min="1" max="1" width="46.5703125" bestFit="1" customWidth="1"/>
    <col min="2" max="2" width="17.28515625" customWidth="1"/>
    <col min="3" max="3" width="15.42578125" customWidth="1"/>
    <col min="4" max="4" width="19.28515625" customWidth="1"/>
    <col min="5" max="5" width="47.140625" customWidth="1"/>
    <col min="247" max="247" width="40" customWidth="1"/>
    <col min="248" max="248" width="17.28515625" customWidth="1"/>
    <col min="249" max="249" width="15.42578125" customWidth="1"/>
    <col min="250" max="250" width="19.28515625" customWidth="1"/>
    <col min="503" max="503" width="40" customWidth="1"/>
    <col min="504" max="504" width="17.28515625" customWidth="1"/>
    <col min="505" max="505" width="15.42578125" customWidth="1"/>
    <col min="506" max="506" width="19.28515625" customWidth="1"/>
    <col min="759" max="759" width="40" customWidth="1"/>
    <col min="760" max="760" width="17.28515625" customWidth="1"/>
    <col min="761" max="761" width="15.42578125" customWidth="1"/>
    <col min="762" max="762" width="19.28515625" customWidth="1"/>
    <col min="1015" max="1015" width="40" customWidth="1"/>
    <col min="1016" max="1016" width="17.28515625" customWidth="1"/>
    <col min="1017" max="1017" width="15.42578125" customWidth="1"/>
    <col min="1018" max="1018" width="19.28515625" customWidth="1"/>
    <col min="1271" max="1271" width="40" customWidth="1"/>
    <col min="1272" max="1272" width="17.28515625" customWidth="1"/>
    <col min="1273" max="1273" width="15.42578125" customWidth="1"/>
    <col min="1274" max="1274" width="19.28515625" customWidth="1"/>
    <col min="1527" max="1527" width="40" customWidth="1"/>
    <col min="1528" max="1528" width="17.28515625" customWidth="1"/>
    <col min="1529" max="1529" width="15.42578125" customWidth="1"/>
    <col min="1530" max="1530" width="19.28515625" customWidth="1"/>
    <col min="1783" max="1783" width="40" customWidth="1"/>
    <col min="1784" max="1784" width="17.28515625" customWidth="1"/>
    <col min="1785" max="1785" width="15.42578125" customWidth="1"/>
    <col min="1786" max="1786" width="19.28515625" customWidth="1"/>
    <col min="2039" max="2039" width="40" customWidth="1"/>
    <col min="2040" max="2040" width="17.28515625" customWidth="1"/>
    <col min="2041" max="2041" width="15.42578125" customWidth="1"/>
    <col min="2042" max="2042" width="19.28515625" customWidth="1"/>
    <col min="2295" max="2295" width="40" customWidth="1"/>
    <col min="2296" max="2296" width="17.28515625" customWidth="1"/>
    <col min="2297" max="2297" width="15.42578125" customWidth="1"/>
    <col min="2298" max="2298" width="19.28515625" customWidth="1"/>
    <col min="2551" max="2551" width="40" customWidth="1"/>
    <col min="2552" max="2552" width="17.28515625" customWidth="1"/>
    <col min="2553" max="2553" width="15.42578125" customWidth="1"/>
    <col min="2554" max="2554" width="19.28515625" customWidth="1"/>
    <col min="2807" max="2807" width="40" customWidth="1"/>
    <col min="2808" max="2808" width="17.28515625" customWidth="1"/>
    <col min="2809" max="2809" width="15.42578125" customWidth="1"/>
    <col min="2810" max="2810" width="19.28515625" customWidth="1"/>
    <col min="3063" max="3063" width="40" customWidth="1"/>
    <col min="3064" max="3064" width="17.28515625" customWidth="1"/>
    <col min="3065" max="3065" width="15.42578125" customWidth="1"/>
    <col min="3066" max="3066" width="19.28515625" customWidth="1"/>
    <col min="3319" max="3319" width="40" customWidth="1"/>
    <col min="3320" max="3320" width="17.28515625" customWidth="1"/>
    <col min="3321" max="3321" width="15.42578125" customWidth="1"/>
    <col min="3322" max="3322" width="19.28515625" customWidth="1"/>
    <col min="3575" max="3575" width="40" customWidth="1"/>
    <col min="3576" max="3576" width="17.28515625" customWidth="1"/>
    <col min="3577" max="3577" width="15.42578125" customWidth="1"/>
    <col min="3578" max="3578" width="19.28515625" customWidth="1"/>
    <col min="3831" max="3831" width="40" customWidth="1"/>
    <col min="3832" max="3832" width="17.28515625" customWidth="1"/>
    <col min="3833" max="3833" width="15.42578125" customWidth="1"/>
    <col min="3834" max="3834" width="19.28515625" customWidth="1"/>
    <col min="4087" max="4087" width="40" customWidth="1"/>
    <col min="4088" max="4088" width="17.28515625" customWidth="1"/>
    <col min="4089" max="4089" width="15.42578125" customWidth="1"/>
    <col min="4090" max="4090" width="19.28515625" customWidth="1"/>
    <col min="4343" max="4343" width="40" customWidth="1"/>
    <col min="4344" max="4344" width="17.28515625" customWidth="1"/>
    <col min="4345" max="4345" width="15.42578125" customWidth="1"/>
    <col min="4346" max="4346" width="19.28515625" customWidth="1"/>
    <col min="4599" max="4599" width="40" customWidth="1"/>
    <col min="4600" max="4600" width="17.28515625" customWidth="1"/>
    <col min="4601" max="4601" width="15.42578125" customWidth="1"/>
    <col min="4602" max="4602" width="19.28515625" customWidth="1"/>
    <col min="4855" max="4855" width="40" customWidth="1"/>
    <col min="4856" max="4856" width="17.28515625" customWidth="1"/>
    <col min="4857" max="4857" width="15.42578125" customWidth="1"/>
    <col min="4858" max="4858" width="19.28515625" customWidth="1"/>
    <col min="5111" max="5111" width="40" customWidth="1"/>
    <col min="5112" max="5112" width="17.28515625" customWidth="1"/>
    <col min="5113" max="5113" width="15.42578125" customWidth="1"/>
    <col min="5114" max="5114" width="19.28515625" customWidth="1"/>
    <col min="5367" max="5367" width="40" customWidth="1"/>
    <col min="5368" max="5368" width="17.28515625" customWidth="1"/>
    <col min="5369" max="5369" width="15.42578125" customWidth="1"/>
    <col min="5370" max="5370" width="19.28515625" customWidth="1"/>
    <col min="5623" max="5623" width="40" customWidth="1"/>
    <col min="5624" max="5624" width="17.28515625" customWidth="1"/>
    <col min="5625" max="5625" width="15.42578125" customWidth="1"/>
    <col min="5626" max="5626" width="19.28515625" customWidth="1"/>
    <col min="5879" max="5879" width="40" customWidth="1"/>
    <col min="5880" max="5880" width="17.28515625" customWidth="1"/>
    <col min="5881" max="5881" width="15.42578125" customWidth="1"/>
    <col min="5882" max="5882" width="19.28515625" customWidth="1"/>
    <col min="6135" max="6135" width="40" customWidth="1"/>
    <col min="6136" max="6136" width="17.28515625" customWidth="1"/>
    <col min="6137" max="6137" width="15.42578125" customWidth="1"/>
    <col min="6138" max="6138" width="19.28515625" customWidth="1"/>
    <col min="6391" max="6391" width="40" customWidth="1"/>
    <col min="6392" max="6392" width="17.28515625" customWidth="1"/>
    <col min="6393" max="6393" width="15.42578125" customWidth="1"/>
    <col min="6394" max="6394" width="19.28515625" customWidth="1"/>
    <col min="6647" max="6647" width="40" customWidth="1"/>
    <col min="6648" max="6648" width="17.28515625" customWidth="1"/>
    <col min="6649" max="6649" width="15.42578125" customWidth="1"/>
    <col min="6650" max="6650" width="19.28515625" customWidth="1"/>
    <col min="6903" max="6903" width="40" customWidth="1"/>
    <col min="6904" max="6904" width="17.28515625" customWidth="1"/>
    <col min="6905" max="6905" width="15.42578125" customWidth="1"/>
    <col min="6906" max="6906" width="19.28515625" customWidth="1"/>
    <col min="7159" max="7159" width="40" customWidth="1"/>
    <col min="7160" max="7160" width="17.28515625" customWidth="1"/>
    <col min="7161" max="7161" width="15.42578125" customWidth="1"/>
    <col min="7162" max="7162" width="19.28515625" customWidth="1"/>
    <col min="7415" max="7415" width="40" customWidth="1"/>
    <col min="7416" max="7416" width="17.28515625" customWidth="1"/>
    <col min="7417" max="7417" width="15.42578125" customWidth="1"/>
    <col min="7418" max="7418" width="19.28515625" customWidth="1"/>
    <col min="7671" max="7671" width="40" customWidth="1"/>
    <col min="7672" max="7672" width="17.28515625" customWidth="1"/>
    <col min="7673" max="7673" width="15.42578125" customWidth="1"/>
    <col min="7674" max="7674" width="19.28515625" customWidth="1"/>
    <col min="7927" max="7927" width="40" customWidth="1"/>
    <col min="7928" max="7928" width="17.28515625" customWidth="1"/>
    <col min="7929" max="7929" width="15.42578125" customWidth="1"/>
    <col min="7930" max="7930" width="19.28515625" customWidth="1"/>
    <col min="8183" max="8183" width="40" customWidth="1"/>
    <col min="8184" max="8184" width="17.28515625" customWidth="1"/>
    <col min="8185" max="8185" width="15.42578125" customWidth="1"/>
    <col min="8186" max="8186" width="19.28515625" customWidth="1"/>
    <col min="8439" max="8439" width="40" customWidth="1"/>
    <col min="8440" max="8440" width="17.28515625" customWidth="1"/>
    <col min="8441" max="8441" width="15.42578125" customWidth="1"/>
    <col min="8442" max="8442" width="19.28515625" customWidth="1"/>
    <col min="8695" max="8695" width="40" customWidth="1"/>
    <col min="8696" max="8696" width="17.28515625" customWidth="1"/>
    <col min="8697" max="8697" width="15.42578125" customWidth="1"/>
    <col min="8698" max="8698" width="19.28515625" customWidth="1"/>
    <col min="8951" max="8951" width="40" customWidth="1"/>
    <col min="8952" max="8952" width="17.28515625" customWidth="1"/>
    <col min="8953" max="8953" width="15.42578125" customWidth="1"/>
    <col min="8954" max="8954" width="19.28515625" customWidth="1"/>
    <col min="9207" max="9207" width="40" customWidth="1"/>
    <col min="9208" max="9208" width="17.28515625" customWidth="1"/>
    <col min="9209" max="9209" width="15.42578125" customWidth="1"/>
    <col min="9210" max="9210" width="19.28515625" customWidth="1"/>
    <col min="9463" max="9463" width="40" customWidth="1"/>
    <col min="9464" max="9464" width="17.28515625" customWidth="1"/>
    <col min="9465" max="9465" width="15.42578125" customWidth="1"/>
    <col min="9466" max="9466" width="19.28515625" customWidth="1"/>
    <col min="9719" max="9719" width="40" customWidth="1"/>
    <col min="9720" max="9720" width="17.28515625" customWidth="1"/>
    <col min="9721" max="9721" width="15.42578125" customWidth="1"/>
    <col min="9722" max="9722" width="19.28515625" customWidth="1"/>
    <col min="9975" max="9975" width="40" customWidth="1"/>
    <col min="9976" max="9976" width="17.28515625" customWidth="1"/>
    <col min="9977" max="9977" width="15.42578125" customWidth="1"/>
    <col min="9978" max="9978" width="19.28515625" customWidth="1"/>
    <col min="10231" max="10231" width="40" customWidth="1"/>
    <col min="10232" max="10232" width="17.28515625" customWidth="1"/>
    <col min="10233" max="10233" width="15.42578125" customWidth="1"/>
    <col min="10234" max="10234" width="19.28515625" customWidth="1"/>
    <col min="10487" max="10487" width="40" customWidth="1"/>
    <col min="10488" max="10488" width="17.28515625" customWidth="1"/>
    <col min="10489" max="10489" width="15.42578125" customWidth="1"/>
    <col min="10490" max="10490" width="19.28515625" customWidth="1"/>
    <col min="10743" max="10743" width="40" customWidth="1"/>
    <col min="10744" max="10744" width="17.28515625" customWidth="1"/>
    <col min="10745" max="10745" width="15.42578125" customWidth="1"/>
    <col min="10746" max="10746" width="19.28515625" customWidth="1"/>
    <col min="10999" max="10999" width="40" customWidth="1"/>
    <col min="11000" max="11000" width="17.28515625" customWidth="1"/>
    <col min="11001" max="11001" width="15.42578125" customWidth="1"/>
    <col min="11002" max="11002" width="19.28515625" customWidth="1"/>
    <col min="11255" max="11255" width="40" customWidth="1"/>
    <col min="11256" max="11256" width="17.28515625" customWidth="1"/>
    <col min="11257" max="11257" width="15.42578125" customWidth="1"/>
    <col min="11258" max="11258" width="19.28515625" customWidth="1"/>
    <col min="11511" max="11511" width="40" customWidth="1"/>
    <col min="11512" max="11512" width="17.28515625" customWidth="1"/>
    <col min="11513" max="11513" width="15.42578125" customWidth="1"/>
    <col min="11514" max="11514" width="19.28515625" customWidth="1"/>
    <col min="11767" max="11767" width="40" customWidth="1"/>
    <col min="11768" max="11768" width="17.28515625" customWidth="1"/>
    <col min="11769" max="11769" width="15.42578125" customWidth="1"/>
    <col min="11770" max="11770" width="19.28515625" customWidth="1"/>
    <col min="12023" max="12023" width="40" customWidth="1"/>
    <col min="12024" max="12024" width="17.28515625" customWidth="1"/>
    <col min="12025" max="12025" width="15.42578125" customWidth="1"/>
    <col min="12026" max="12026" width="19.28515625" customWidth="1"/>
    <col min="12279" max="12279" width="40" customWidth="1"/>
    <col min="12280" max="12280" width="17.28515625" customWidth="1"/>
    <col min="12281" max="12281" width="15.42578125" customWidth="1"/>
    <col min="12282" max="12282" width="19.28515625" customWidth="1"/>
    <col min="12535" max="12535" width="40" customWidth="1"/>
    <col min="12536" max="12536" width="17.28515625" customWidth="1"/>
    <col min="12537" max="12537" width="15.42578125" customWidth="1"/>
    <col min="12538" max="12538" width="19.28515625" customWidth="1"/>
    <col min="12791" max="12791" width="40" customWidth="1"/>
    <col min="12792" max="12792" width="17.28515625" customWidth="1"/>
    <col min="12793" max="12793" width="15.42578125" customWidth="1"/>
    <col min="12794" max="12794" width="19.28515625" customWidth="1"/>
    <col min="13047" max="13047" width="40" customWidth="1"/>
    <col min="13048" max="13048" width="17.28515625" customWidth="1"/>
    <col min="13049" max="13049" width="15.42578125" customWidth="1"/>
    <col min="13050" max="13050" width="19.28515625" customWidth="1"/>
    <col min="13303" max="13303" width="40" customWidth="1"/>
    <col min="13304" max="13304" width="17.28515625" customWidth="1"/>
    <col min="13305" max="13305" width="15.42578125" customWidth="1"/>
    <col min="13306" max="13306" width="19.28515625" customWidth="1"/>
    <col min="13559" max="13559" width="40" customWidth="1"/>
    <col min="13560" max="13560" width="17.28515625" customWidth="1"/>
    <col min="13561" max="13561" width="15.42578125" customWidth="1"/>
    <col min="13562" max="13562" width="19.28515625" customWidth="1"/>
    <col min="13815" max="13815" width="40" customWidth="1"/>
    <col min="13816" max="13816" width="17.28515625" customWidth="1"/>
    <col min="13817" max="13817" width="15.42578125" customWidth="1"/>
    <col min="13818" max="13818" width="19.28515625" customWidth="1"/>
    <col min="14071" max="14071" width="40" customWidth="1"/>
    <col min="14072" max="14072" width="17.28515625" customWidth="1"/>
    <col min="14073" max="14073" width="15.42578125" customWidth="1"/>
    <col min="14074" max="14074" width="19.28515625" customWidth="1"/>
    <col min="14327" max="14327" width="40" customWidth="1"/>
    <col min="14328" max="14328" width="17.28515625" customWidth="1"/>
    <col min="14329" max="14329" width="15.42578125" customWidth="1"/>
    <col min="14330" max="14330" width="19.28515625" customWidth="1"/>
    <col min="14583" max="14583" width="40" customWidth="1"/>
    <col min="14584" max="14584" width="17.28515625" customWidth="1"/>
    <col min="14585" max="14585" width="15.42578125" customWidth="1"/>
    <col min="14586" max="14586" width="19.28515625" customWidth="1"/>
    <col min="14839" max="14839" width="40" customWidth="1"/>
    <col min="14840" max="14840" width="17.28515625" customWidth="1"/>
    <col min="14841" max="14841" width="15.42578125" customWidth="1"/>
    <col min="14842" max="14842" width="19.28515625" customWidth="1"/>
    <col min="15095" max="15095" width="40" customWidth="1"/>
    <col min="15096" max="15096" width="17.28515625" customWidth="1"/>
    <col min="15097" max="15097" width="15.42578125" customWidth="1"/>
    <col min="15098" max="15098" width="19.28515625" customWidth="1"/>
    <col min="15351" max="15351" width="40" customWidth="1"/>
    <col min="15352" max="15352" width="17.28515625" customWidth="1"/>
    <col min="15353" max="15353" width="15.42578125" customWidth="1"/>
    <col min="15354" max="15354" width="19.28515625" customWidth="1"/>
    <col min="15607" max="15607" width="40" customWidth="1"/>
    <col min="15608" max="15608" width="17.28515625" customWidth="1"/>
    <col min="15609" max="15609" width="15.42578125" customWidth="1"/>
    <col min="15610" max="15610" width="19.28515625" customWidth="1"/>
    <col min="15863" max="15863" width="40" customWidth="1"/>
    <col min="15864" max="15864" width="17.28515625" customWidth="1"/>
    <col min="15865" max="15865" width="15.42578125" customWidth="1"/>
    <col min="15866" max="15866" width="19.28515625" customWidth="1"/>
    <col min="16119" max="16119" width="40" customWidth="1"/>
    <col min="16120" max="16120" width="17.28515625" customWidth="1"/>
    <col min="16121" max="16121" width="15.42578125" customWidth="1"/>
    <col min="16122" max="16122" width="19.28515625" customWidth="1"/>
  </cols>
  <sheetData>
    <row r="1" spans="1:9" ht="30">
      <c r="A1" s="3" t="s">
        <v>0</v>
      </c>
      <c r="B1" s="25" t="s">
        <v>1</v>
      </c>
      <c r="C1" s="25" t="s">
        <v>2</v>
      </c>
      <c r="D1" s="25" t="s">
        <v>3</v>
      </c>
    </row>
    <row r="2" spans="1:9">
      <c r="A2" s="5"/>
      <c r="B2" s="26">
        <v>20</v>
      </c>
      <c r="C2" s="26">
        <v>5</v>
      </c>
      <c r="D2" s="6" t="s">
        <v>4</v>
      </c>
    </row>
    <row r="3" spans="1:9" ht="18.75">
      <c r="A3" s="7" t="s">
        <v>5</v>
      </c>
      <c r="B3" s="8"/>
      <c r="C3" s="8"/>
      <c r="D3" s="9">
        <v>0</v>
      </c>
      <c r="E3" s="1" t="s">
        <v>6</v>
      </c>
      <c r="F3" s="30" t="s">
        <v>7</v>
      </c>
      <c r="G3" s="31"/>
      <c r="H3" s="31"/>
      <c r="I3" s="32"/>
    </row>
    <row r="4" spans="1:9">
      <c r="A4" s="10" t="s">
        <v>8</v>
      </c>
      <c r="B4" s="11" t="s">
        <v>9</v>
      </c>
      <c r="C4" s="11" t="s">
        <v>10</v>
      </c>
      <c r="D4" s="12" t="s">
        <v>11</v>
      </c>
      <c r="E4" s="1"/>
      <c r="F4" s="33"/>
      <c r="G4" s="34"/>
      <c r="H4" s="34"/>
      <c r="I4" s="35"/>
    </row>
    <row r="5" spans="1:9">
      <c r="A5" s="27" t="s">
        <v>12</v>
      </c>
      <c r="B5" s="14"/>
      <c r="C5" s="14">
        <v>500</v>
      </c>
      <c r="D5" s="12">
        <f>IF(A5="","",SUM(D3+B5-C5))</f>
        <v>-500</v>
      </c>
      <c r="E5" s="1"/>
      <c r="F5" s="33"/>
      <c r="G5" s="34"/>
      <c r="H5" s="34"/>
      <c r="I5" s="35"/>
    </row>
    <row r="6" spans="1:9">
      <c r="A6" s="27" t="s">
        <v>13</v>
      </c>
      <c r="B6" s="14"/>
      <c r="C6" s="14">
        <f>5*7*25</f>
        <v>875</v>
      </c>
      <c r="D6" s="12">
        <f>IF(A6="","",SUM(D5+B6-C6))</f>
        <v>-1375</v>
      </c>
      <c r="E6" s="28" t="s">
        <v>14</v>
      </c>
      <c r="F6" s="33"/>
      <c r="G6" s="34"/>
      <c r="H6" s="34"/>
      <c r="I6" s="35"/>
    </row>
    <row r="7" spans="1:9">
      <c r="A7" s="13" t="s">
        <v>15</v>
      </c>
      <c r="B7" s="14"/>
      <c r="C7" s="14">
        <v>1000</v>
      </c>
      <c r="D7" s="12">
        <f t="shared" ref="D7:D49" si="0">IF(A7="","",SUM(D5+B7-C7))</f>
        <v>-1500</v>
      </c>
      <c r="E7" s="1"/>
      <c r="F7" s="33"/>
      <c r="G7" s="34"/>
      <c r="H7" s="34"/>
      <c r="I7" s="35"/>
    </row>
    <row r="8" spans="1:9">
      <c r="A8" s="13" t="s">
        <v>16</v>
      </c>
      <c r="B8" s="14"/>
      <c r="C8" s="14">
        <f>7.5*7*25</f>
        <v>1312.5</v>
      </c>
      <c r="D8" s="12">
        <f t="shared" si="0"/>
        <v>-2687.5</v>
      </c>
      <c r="E8" s="1" t="s">
        <v>17</v>
      </c>
      <c r="F8" s="33"/>
      <c r="G8" s="34"/>
      <c r="H8" s="34"/>
      <c r="I8" s="35"/>
    </row>
    <row r="9" spans="1:9">
      <c r="A9" s="13"/>
      <c r="B9" s="14"/>
      <c r="C9" s="15"/>
      <c r="D9" s="12" t="str">
        <f t="shared" si="0"/>
        <v/>
      </c>
      <c r="E9" s="1"/>
      <c r="F9" s="33"/>
      <c r="G9" s="34"/>
      <c r="H9" s="34"/>
      <c r="I9" s="35"/>
    </row>
    <row r="10" spans="1:9">
      <c r="A10" s="13"/>
      <c r="B10" s="14"/>
      <c r="C10" s="15"/>
      <c r="D10" s="12" t="str">
        <f t="shared" si="0"/>
        <v/>
      </c>
      <c r="E10" s="1"/>
      <c r="F10" s="33"/>
      <c r="G10" s="34"/>
      <c r="H10" s="34"/>
      <c r="I10" s="35"/>
    </row>
    <row r="11" spans="1:9">
      <c r="A11" s="13"/>
      <c r="B11" s="14"/>
      <c r="C11" s="14"/>
      <c r="D11" s="12" t="str">
        <f t="shared" si="0"/>
        <v/>
      </c>
      <c r="E11" s="1"/>
      <c r="F11" s="33"/>
      <c r="G11" s="34"/>
      <c r="H11" s="34"/>
      <c r="I11" s="35"/>
    </row>
    <row r="12" spans="1:9">
      <c r="A12" s="13"/>
      <c r="B12" s="14"/>
      <c r="C12" s="14"/>
      <c r="D12" s="12" t="str">
        <f t="shared" si="0"/>
        <v/>
      </c>
      <c r="E12" s="2"/>
      <c r="F12" s="33"/>
      <c r="G12" s="34"/>
      <c r="H12" s="34"/>
      <c r="I12" s="35"/>
    </row>
    <row r="13" spans="1:9">
      <c r="A13" s="13"/>
      <c r="B13" s="14"/>
      <c r="C13" s="14"/>
      <c r="D13" s="12" t="str">
        <f t="shared" si="0"/>
        <v/>
      </c>
      <c r="E13" s="1"/>
      <c r="F13" s="33"/>
      <c r="G13" s="34"/>
      <c r="H13" s="34"/>
      <c r="I13" s="35"/>
    </row>
    <row r="14" spans="1:9">
      <c r="A14" s="13"/>
      <c r="B14" s="14"/>
      <c r="C14" s="15"/>
      <c r="D14" s="12" t="str">
        <f t="shared" si="0"/>
        <v/>
      </c>
      <c r="E14" s="1"/>
      <c r="F14" s="33"/>
      <c r="G14" s="34"/>
      <c r="H14" s="34"/>
      <c r="I14" s="35"/>
    </row>
    <row r="15" spans="1:9">
      <c r="A15" s="13"/>
      <c r="B15" s="14"/>
      <c r="C15" s="14"/>
      <c r="D15" s="12" t="str">
        <f t="shared" si="0"/>
        <v/>
      </c>
      <c r="E15" s="1"/>
      <c r="F15" s="33"/>
      <c r="G15" s="34"/>
      <c r="H15" s="34"/>
      <c r="I15" s="35"/>
    </row>
    <row r="16" spans="1:9">
      <c r="A16" s="13"/>
      <c r="B16" s="20"/>
      <c r="C16" s="14"/>
      <c r="D16" s="12" t="str">
        <f t="shared" si="0"/>
        <v/>
      </c>
      <c r="E16" s="1"/>
      <c r="F16" s="33"/>
      <c r="G16" s="34"/>
      <c r="H16" s="34"/>
      <c r="I16" s="35"/>
    </row>
    <row r="17" spans="1:9">
      <c r="A17" s="13"/>
      <c r="B17" s="20"/>
      <c r="C17" s="14"/>
      <c r="D17" s="12" t="str">
        <f t="shared" si="0"/>
        <v/>
      </c>
      <c r="E17" s="1"/>
      <c r="F17" s="33"/>
      <c r="G17" s="34"/>
      <c r="H17" s="34"/>
      <c r="I17" s="35"/>
    </row>
    <row r="18" spans="1:9">
      <c r="A18" s="13"/>
      <c r="B18" s="14"/>
      <c r="C18" s="14"/>
      <c r="D18" s="12" t="str">
        <f t="shared" si="0"/>
        <v/>
      </c>
      <c r="E18" s="1"/>
      <c r="F18" s="33"/>
      <c r="G18" s="34"/>
      <c r="H18" s="34"/>
      <c r="I18" s="35"/>
    </row>
    <row r="19" spans="1:9">
      <c r="A19" s="13"/>
      <c r="B19" s="20"/>
      <c r="C19" s="14"/>
      <c r="D19" s="12" t="str">
        <f t="shared" si="0"/>
        <v/>
      </c>
      <c r="E19" s="2"/>
      <c r="F19" s="33"/>
      <c r="G19" s="34"/>
      <c r="H19" s="34"/>
      <c r="I19" s="35"/>
    </row>
    <row r="20" spans="1:9">
      <c r="A20" s="13"/>
      <c r="B20" s="20"/>
      <c r="C20" s="14"/>
      <c r="D20" s="12" t="str">
        <f t="shared" si="0"/>
        <v/>
      </c>
      <c r="E20" s="1"/>
      <c r="F20" s="33"/>
      <c r="G20" s="34"/>
      <c r="H20" s="34"/>
      <c r="I20" s="35"/>
    </row>
    <row r="21" spans="1:9">
      <c r="A21" s="21"/>
      <c r="B21" s="20"/>
      <c r="C21" s="14"/>
      <c r="D21" s="12" t="str">
        <f t="shared" si="0"/>
        <v/>
      </c>
      <c r="E21" s="1"/>
      <c r="F21" s="33"/>
      <c r="G21" s="34"/>
      <c r="H21" s="34"/>
      <c r="I21" s="35"/>
    </row>
    <row r="22" spans="1:9">
      <c r="A22" s="13"/>
      <c r="B22" s="20"/>
      <c r="C22" s="14"/>
      <c r="D22" s="12" t="str">
        <f t="shared" si="0"/>
        <v/>
      </c>
      <c r="E22" s="1"/>
      <c r="F22" s="33"/>
      <c r="G22" s="34"/>
      <c r="H22" s="34"/>
      <c r="I22" s="35"/>
    </row>
    <row r="23" spans="1:9">
      <c r="A23" s="13"/>
      <c r="B23" s="20"/>
      <c r="C23" s="14"/>
      <c r="D23" s="12" t="str">
        <f t="shared" si="0"/>
        <v/>
      </c>
      <c r="E23" s="1"/>
      <c r="F23" s="33"/>
      <c r="G23" s="34"/>
      <c r="H23" s="34"/>
      <c r="I23" s="35"/>
    </row>
    <row r="24" spans="1:9">
      <c r="A24" s="13"/>
      <c r="B24" s="20"/>
      <c r="C24" s="14"/>
      <c r="D24" s="12" t="str">
        <f t="shared" si="0"/>
        <v/>
      </c>
      <c r="E24" s="1"/>
      <c r="F24" s="33"/>
      <c r="G24" s="34"/>
      <c r="H24" s="34"/>
      <c r="I24" s="35"/>
    </row>
    <row r="25" spans="1:9">
      <c r="A25" s="13"/>
      <c r="B25" s="20"/>
      <c r="C25" s="14"/>
      <c r="D25" s="12" t="str">
        <f t="shared" si="0"/>
        <v/>
      </c>
      <c r="E25" s="1"/>
      <c r="F25" s="33"/>
      <c r="G25" s="34"/>
      <c r="H25" s="34"/>
      <c r="I25" s="35"/>
    </row>
    <row r="26" spans="1:9">
      <c r="A26" s="13"/>
      <c r="B26" s="20"/>
      <c r="C26" s="14"/>
      <c r="D26" s="12" t="str">
        <f t="shared" si="0"/>
        <v/>
      </c>
      <c r="E26" s="1"/>
      <c r="F26" s="33"/>
      <c r="G26" s="34"/>
      <c r="H26" s="34"/>
      <c r="I26" s="35"/>
    </row>
    <row r="27" spans="1:9">
      <c r="A27" s="13"/>
      <c r="B27" s="20"/>
      <c r="C27" s="14"/>
      <c r="D27" s="12" t="str">
        <f t="shared" si="0"/>
        <v/>
      </c>
      <c r="E27" s="2"/>
      <c r="F27" s="33"/>
      <c r="G27" s="34"/>
      <c r="H27" s="34"/>
      <c r="I27" s="35"/>
    </row>
    <row r="28" spans="1:9">
      <c r="A28" s="22"/>
      <c r="B28" s="23"/>
      <c r="C28" s="14"/>
      <c r="D28" s="12" t="str">
        <f t="shared" si="0"/>
        <v/>
      </c>
      <c r="E28" s="2"/>
      <c r="F28" s="33"/>
      <c r="G28" s="34"/>
      <c r="H28" s="34"/>
      <c r="I28" s="35"/>
    </row>
    <row r="29" spans="1:9">
      <c r="A29" s="13"/>
      <c r="B29" s="20"/>
      <c r="C29" s="14"/>
      <c r="D29" s="12" t="str">
        <f t="shared" si="0"/>
        <v/>
      </c>
      <c r="E29" s="2"/>
      <c r="F29" s="33"/>
      <c r="G29" s="34"/>
      <c r="H29" s="34"/>
      <c r="I29" s="35"/>
    </row>
    <row r="30" spans="1:9">
      <c r="A30" s="13"/>
      <c r="B30" s="20"/>
      <c r="C30" s="14"/>
      <c r="D30" s="12" t="str">
        <f t="shared" si="0"/>
        <v/>
      </c>
      <c r="E30" s="1"/>
      <c r="F30" s="33"/>
      <c r="G30" s="34"/>
      <c r="H30" s="34"/>
      <c r="I30" s="35"/>
    </row>
    <row r="31" spans="1:9">
      <c r="A31" s="13"/>
      <c r="B31" s="20"/>
      <c r="C31" s="14"/>
      <c r="D31" s="12" t="str">
        <f t="shared" si="0"/>
        <v/>
      </c>
      <c r="E31" s="1"/>
      <c r="F31" s="33"/>
      <c r="G31" s="34"/>
      <c r="H31" s="34"/>
      <c r="I31" s="35"/>
    </row>
    <row r="32" spans="1:9">
      <c r="A32" s="13"/>
      <c r="B32" s="20"/>
      <c r="C32" s="14"/>
      <c r="D32" s="12" t="str">
        <f t="shared" si="0"/>
        <v/>
      </c>
      <c r="E32" s="1"/>
      <c r="F32" s="33"/>
      <c r="G32" s="34"/>
      <c r="H32" s="34"/>
      <c r="I32" s="35"/>
    </row>
    <row r="33" spans="1:9">
      <c r="A33" s="13"/>
      <c r="B33" s="20"/>
      <c r="C33" s="14"/>
      <c r="D33" s="12" t="str">
        <f t="shared" si="0"/>
        <v/>
      </c>
      <c r="E33" s="1"/>
      <c r="F33" s="33"/>
      <c r="G33" s="34"/>
      <c r="H33" s="34"/>
      <c r="I33" s="35"/>
    </row>
    <row r="34" spans="1:9">
      <c r="A34" s="13"/>
      <c r="B34" s="20"/>
      <c r="C34" s="14"/>
      <c r="D34" s="12" t="str">
        <f t="shared" si="0"/>
        <v/>
      </c>
      <c r="E34" s="1"/>
      <c r="F34" s="33"/>
      <c r="G34" s="34"/>
      <c r="H34" s="34"/>
      <c r="I34" s="35"/>
    </row>
    <row r="35" spans="1:9">
      <c r="A35" s="13"/>
      <c r="B35" s="20"/>
      <c r="C35" s="14"/>
      <c r="D35" s="12" t="str">
        <f t="shared" si="0"/>
        <v/>
      </c>
      <c r="E35" s="1"/>
      <c r="F35" s="33"/>
      <c r="G35" s="34"/>
      <c r="H35" s="34"/>
      <c r="I35" s="35"/>
    </row>
    <row r="36" spans="1:9">
      <c r="A36" s="13"/>
      <c r="B36" s="20"/>
      <c r="C36" s="14"/>
      <c r="D36" s="12" t="str">
        <f t="shared" si="0"/>
        <v/>
      </c>
      <c r="E36" s="1"/>
      <c r="F36" s="33"/>
      <c r="G36" s="34"/>
      <c r="H36" s="34"/>
      <c r="I36" s="35"/>
    </row>
    <row r="37" spans="1:9">
      <c r="A37" s="13"/>
      <c r="B37" s="20"/>
      <c r="C37" s="14"/>
      <c r="D37" s="12" t="str">
        <f t="shared" si="0"/>
        <v/>
      </c>
      <c r="E37" s="1"/>
      <c r="F37" s="33"/>
      <c r="G37" s="34"/>
      <c r="H37" s="34"/>
      <c r="I37" s="35"/>
    </row>
    <row r="38" spans="1:9">
      <c r="A38" s="13"/>
      <c r="B38" s="20"/>
      <c r="C38" s="14"/>
      <c r="D38" s="12" t="str">
        <f t="shared" si="0"/>
        <v/>
      </c>
      <c r="E38" s="1"/>
      <c r="F38" s="33"/>
      <c r="G38" s="34"/>
      <c r="H38" s="34"/>
      <c r="I38" s="35"/>
    </row>
    <row r="39" spans="1:9">
      <c r="A39" s="13"/>
      <c r="B39" s="20"/>
      <c r="C39" s="14"/>
      <c r="D39" s="12" t="str">
        <f t="shared" si="0"/>
        <v/>
      </c>
      <c r="E39" s="1"/>
      <c r="F39" s="33"/>
      <c r="G39" s="34"/>
      <c r="H39" s="34"/>
      <c r="I39" s="35"/>
    </row>
    <row r="40" spans="1:9">
      <c r="A40" s="13"/>
      <c r="B40" s="20"/>
      <c r="C40" s="14"/>
      <c r="D40" s="12" t="str">
        <f t="shared" si="0"/>
        <v/>
      </c>
      <c r="E40" s="1"/>
      <c r="F40" s="33"/>
      <c r="G40" s="34"/>
      <c r="H40" s="34"/>
      <c r="I40" s="35"/>
    </row>
    <row r="41" spans="1:9">
      <c r="A41" s="16"/>
      <c r="B41" s="14"/>
      <c r="C41" s="14"/>
      <c r="D41" s="12" t="str">
        <f t="shared" si="0"/>
        <v/>
      </c>
      <c r="E41" s="1"/>
      <c r="F41" s="33"/>
      <c r="G41" s="34"/>
      <c r="H41" s="34"/>
      <c r="I41" s="35"/>
    </row>
    <row r="42" spans="1:9">
      <c r="A42" s="4"/>
      <c r="B42" s="14"/>
      <c r="C42" s="14"/>
      <c r="D42" s="12" t="str">
        <f t="shared" si="0"/>
        <v/>
      </c>
      <c r="E42" s="1"/>
      <c r="F42" s="33"/>
      <c r="G42" s="34"/>
      <c r="H42" s="34"/>
      <c r="I42" s="35"/>
    </row>
    <row r="43" spans="1:9">
      <c r="A43" s="17"/>
      <c r="B43" s="14"/>
      <c r="C43" s="14"/>
      <c r="D43" s="12" t="str">
        <f t="shared" si="0"/>
        <v/>
      </c>
      <c r="E43" s="1"/>
      <c r="F43" s="33"/>
      <c r="G43" s="34"/>
      <c r="H43" s="34"/>
      <c r="I43" s="35"/>
    </row>
    <row r="44" spans="1:9">
      <c r="A44" s="22"/>
      <c r="B44" s="14"/>
      <c r="C44" s="24"/>
      <c r="D44" s="12" t="str">
        <f t="shared" si="0"/>
        <v/>
      </c>
      <c r="E44" s="1"/>
      <c r="F44" s="33"/>
      <c r="G44" s="34"/>
      <c r="H44" s="34"/>
      <c r="I44" s="35"/>
    </row>
    <row r="45" spans="1:9">
      <c r="A45" s="17"/>
      <c r="B45" s="14"/>
      <c r="C45" s="14"/>
      <c r="D45" s="12" t="str">
        <f t="shared" si="0"/>
        <v/>
      </c>
      <c r="E45" s="1"/>
      <c r="F45" s="33"/>
      <c r="G45" s="34"/>
      <c r="H45" s="34"/>
      <c r="I45" s="35"/>
    </row>
    <row r="46" spans="1:9">
      <c r="A46" s="13"/>
      <c r="B46" s="14"/>
      <c r="C46" s="14"/>
      <c r="D46" s="12" t="str">
        <f t="shared" si="0"/>
        <v/>
      </c>
      <c r="E46" s="1"/>
      <c r="F46" s="33"/>
      <c r="G46" s="34"/>
      <c r="H46" s="34"/>
      <c r="I46" s="35"/>
    </row>
    <row r="47" spans="1:9">
      <c r="A47" s="13"/>
      <c r="B47" s="14"/>
      <c r="C47" s="14"/>
      <c r="D47" s="12" t="str">
        <f t="shared" si="0"/>
        <v/>
      </c>
      <c r="E47" s="1"/>
      <c r="F47" s="33"/>
      <c r="G47" s="34"/>
      <c r="H47" s="34"/>
      <c r="I47" s="35"/>
    </row>
    <row r="48" spans="1:9">
      <c r="A48" s="13"/>
      <c r="B48" s="14"/>
      <c r="C48" s="14"/>
      <c r="D48" s="12" t="str">
        <f t="shared" si="0"/>
        <v/>
      </c>
      <c r="E48" s="1"/>
      <c r="F48" s="33"/>
      <c r="G48" s="34"/>
      <c r="H48" s="34"/>
      <c r="I48" s="35"/>
    </row>
    <row r="49" spans="1:9">
      <c r="A49" s="13"/>
      <c r="B49" s="14"/>
      <c r="C49" s="14"/>
      <c r="D49" s="12" t="str">
        <f t="shared" si="0"/>
        <v/>
      </c>
      <c r="F49" s="33"/>
      <c r="G49" s="34"/>
      <c r="H49" s="34"/>
      <c r="I49" s="35"/>
    </row>
    <row r="50" spans="1:9">
      <c r="A50" s="18" t="s">
        <v>18</v>
      </c>
      <c r="B50" s="12">
        <f>SUM(B5:B49)</f>
        <v>0</v>
      </c>
      <c r="C50" s="12">
        <f>SUM(C5:C49)</f>
        <v>3687.5</v>
      </c>
      <c r="D50" s="8"/>
    </row>
    <row r="51" spans="1:9" ht="18.75">
      <c r="A51" s="7" t="s">
        <v>19</v>
      </c>
      <c r="B51" s="8"/>
      <c r="C51" s="8"/>
      <c r="D51" s="19">
        <f>IF(D3="","",(D3+B50-C50))</f>
        <v>-3687.5</v>
      </c>
    </row>
    <row r="52" spans="1:9" ht="18.75">
      <c r="A52" s="7" t="s">
        <v>20</v>
      </c>
      <c r="B52" s="7"/>
      <c r="C52" s="29">
        <f>C50/B2</f>
        <v>184.375</v>
      </c>
    </row>
  </sheetData>
  <mergeCells count="1">
    <mergeCell ref="F3:I49"/>
  </mergeCells>
  <conditionalFormatting sqref="D5:D51">
    <cfRule type="cellIs" dxfId="0" priority="1" stopIfTrue="1" operator="lessThan">
      <formula>0</formula>
    </cfRule>
  </conditionalFormatting>
  <dataValidations count="3">
    <dataValidation type="whole" operator="greaterThan" allowBlank="1" showInputMessage="1" showErrorMessage="1" prompt="Please enter estimate Number of Young People attending" sqref="B2" xr:uid="{6E9BA0A3-D279-484C-8C3E-D0B51D561A6D}">
      <formula1>0</formula1>
    </dataValidation>
    <dataValidation type="whole" operator="greaterThan" allowBlank="1" showInputMessage="1" showErrorMessage="1" prompt="Please enter the estimated Number of Adults attending" sqref="C2" xr:uid="{F3806366-D3CC-46F4-86F2-4D6DCACFC237}">
      <formula1>0</formula1>
    </dataValidation>
    <dataValidation allowBlank="1" showInputMessage="1" showErrorMessage="1" prompt="Please update the Camp / Activity Title" sqref="A1" xr:uid="{D10EC2F4-1930-4816-AA2C-1A2B6590F568}"/>
  </dataValidations>
  <pageMargins left="0.70866141732283472" right="0.70866141732283472" top="0.74803149606299213" bottom="0.74803149606299213" header="0.31496062992125984" footer="0.31496062992125984"/>
  <pageSetup paperSize="9" scale="47"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9414655-12c0-4a4b-8695-23ea0943c047" xsi:nil="true"/>
    <lcf76f155ced4ddcb4097134ff3c332f xmlns="76fe9e2a-9592-402d-aac0-93ac05066759">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D4F0199143EFC4B9EB33C637FCFEFC6" ma:contentTypeVersion="14" ma:contentTypeDescription="Create a new document." ma:contentTypeScope="" ma:versionID="d99cd35c993cca66554a3d7b1ca87b30">
  <xsd:schema xmlns:xsd="http://www.w3.org/2001/XMLSchema" xmlns:xs="http://www.w3.org/2001/XMLSchema" xmlns:p="http://schemas.microsoft.com/office/2006/metadata/properties" xmlns:ns2="76fe9e2a-9592-402d-aac0-93ac05066759" xmlns:ns3="29414655-12c0-4a4b-8695-23ea0943c047" targetNamespace="http://schemas.microsoft.com/office/2006/metadata/properties" ma:root="true" ma:fieldsID="88ac3548a6b92dbbb52c441bb067a3f7" ns2:_="" ns3:_="">
    <xsd:import namespace="76fe9e2a-9592-402d-aac0-93ac05066759"/>
    <xsd:import namespace="29414655-12c0-4a4b-8695-23ea0943c047"/>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OCR" minOccurs="0"/>
                <xsd:element ref="ns2:MediaServiceGenerationTime" minOccurs="0"/>
                <xsd:element ref="ns2:MediaServiceEventHashCode"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6fe9e2a-9592-402d-aac0-93ac0506675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f7a1337b-a89d-4eeb-8694-fc335ba62ce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9414655-12c0-4a4b-8695-23ea0943c047"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38d9c708-861b-4efb-8212-da2af56f361f}" ma:internalName="TaxCatchAll" ma:showField="CatchAllData" ma:web="29414655-12c0-4a4b-8695-23ea0943c04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E4208BD-EEEA-4024-94F4-074F8F0FD701}"/>
</file>

<file path=customXml/itemProps2.xml><?xml version="1.0" encoding="utf-8"?>
<ds:datastoreItem xmlns:ds="http://schemas.openxmlformats.org/officeDocument/2006/customXml" ds:itemID="{DA2A8790-A530-4409-82C7-51194BC49524}"/>
</file>

<file path=customXml/itemProps3.xml><?xml version="1.0" encoding="utf-8"?>
<ds:datastoreItem xmlns:ds="http://schemas.openxmlformats.org/officeDocument/2006/customXml" ds:itemID="{57A4E8DD-A706-4DAA-908E-4E7EFA039E11}"/>
</file>

<file path=docProps/app.xml><?xml version="1.0" encoding="utf-8"?>
<Properties xmlns="http://schemas.openxmlformats.org/officeDocument/2006/extended-properties" xmlns:vt="http://schemas.openxmlformats.org/officeDocument/2006/docPropsVTypes">
  <Application>Microsoft Excel Online</Application>
  <Manager/>
  <Company>Sony Europe</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Dopheide, Graham (Contractor)</dc:creator>
  <cp:keywords/>
  <dc:description/>
  <cp:lastModifiedBy>James Church</cp:lastModifiedBy>
  <cp:revision/>
  <dcterms:created xsi:type="dcterms:W3CDTF">2013-05-01T08:24:37Z</dcterms:created>
  <dcterms:modified xsi:type="dcterms:W3CDTF">2024-04-10T09:21:08Z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0x0101005D4F0199143EFC4B9EB33C637FCFEFC6</vt:lpwstr>
  </property>
  <property fmtid="{D5CDD505-2E9C-101B-9397-08002B2CF9AE}" pid="3" name="MediaServiceImageTags">
    <vt:lpwstr/>
  </property>
</Properties>
</file>